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7F6722C0-C3E5-407B-BAF7-8076D04268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آمار باغبانی خوانسار" sheetId="1" r:id="rId1"/>
  </sheets>
  <calcPr calcId="181029"/>
</workbook>
</file>

<file path=xl/calcChain.xml><?xml version="1.0" encoding="utf-8"?>
<calcChain xmlns="http://schemas.openxmlformats.org/spreadsheetml/2006/main">
  <c r="F28" i="1" l="1"/>
  <c r="D28" i="1"/>
  <c r="C28" i="1"/>
  <c r="E28" i="1" s="1"/>
  <c r="G20" i="1"/>
  <c r="E20" i="1"/>
  <c r="E19" i="1"/>
  <c r="G18" i="1"/>
  <c r="E18" i="1"/>
  <c r="G16" i="1"/>
  <c r="E16" i="1"/>
  <c r="G14" i="1"/>
  <c r="E14" i="1"/>
  <c r="G13" i="1"/>
  <c r="E13" i="1"/>
  <c r="G12" i="1"/>
  <c r="E12" i="1"/>
  <c r="G11" i="1"/>
  <c r="E11" i="1"/>
  <c r="G9" i="1"/>
  <c r="E9" i="1"/>
  <c r="G7" i="1"/>
  <c r="E7" i="1"/>
  <c r="G6" i="1"/>
  <c r="E6" i="1"/>
  <c r="G5" i="1"/>
  <c r="E5" i="1"/>
  <c r="G4" i="1"/>
  <c r="E4" i="1"/>
  <c r="G3" i="1"/>
  <c r="E3" i="1"/>
</calcChain>
</file>

<file path=xl/sharedStrings.xml><?xml version="1.0" encoding="utf-8"?>
<sst xmlns="http://schemas.openxmlformats.org/spreadsheetml/2006/main" count="58" uniqueCount="36">
  <si>
    <t>جمع</t>
  </si>
  <si>
    <t>گلابي</t>
  </si>
  <si>
    <t>فندق</t>
  </si>
  <si>
    <t>عناب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</si>
  <si>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</si>
  <si>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</si>
  <si>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</si>
  <si>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</si>
  <si>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</si>
  <si>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</si>
  <si>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</si>
  <si>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</si>
  <si>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</si>
  <si>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</si>
  <si>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</si>
  <si>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</si>
  <si>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</si>
  <si>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</si>
  <si>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</si>
  <si>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</si>
  <si>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</si>
  <si>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به</t>
  </si>
  <si>
    <t>انا ر</t>
  </si>
  <si>
    <t>انجير</t>
  </si>
  <si>
    <t>ساير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</si>
  <si>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</si>
  <si>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</si>
  <si>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</si>
  <si>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</si>
  <si>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</si>
  <si>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</si>
  <si>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</si>
  <si>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 xml:space="preserve">               سطح كا شت ،توليد و عملكرد محصولات دائمي شهرستان خوانسار سا ل زراعي 82-81</t>
  </si>
  <si>
    <t>البالو</t>
  </si>
  <si>
    <t>انگور</t>
  </si>
  <si>
    <t>گردو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</si>
</sst>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0"/>
      <name val="B Nazanin"/>
      <charset val="178"/>
    </font>
    <font>
      <b/>
      <sz val="8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rightToLeft="1" tabSelected="1" workbookViewId="0">
      <selection activeCell="E2" sqref="E2"/>
    </sheetView>
  </sheetViews>
  <sheetFormatPr defaultRowHeight="15" x14ac:dyDescent="0.25"/>
  <cols>
    <col min="1" max="1" width="9.85546875" customWidth="1"/>
    <col min="2" max="2" width="9.5703125" bestFit="1" customWidth="1"/>
    <col min="7" max="7" width="24.42578125" bestFit="1" customWidth="1"/>
  </cols>
  <sheetData>
    <row r="1" spans="1:7" ht="21" x14ac:dyDescent="0.25">
      <c r="A1" s="1" t="s">
        <v>32</v>
      </c>
      <c r="B1" s="1"/>
      <c r="C1" s="1"/>
      <c r="D1" s="1"/>
      <c r="E1" s="1"/>
      <c r="F1" s="1"/>
      <c r="G1" s="1"/>
    </row>
    <row r="2" spans="1:7" ht="47.25" x14ac:dyDescent="0.25">
      <c r="A2" s="2" t="s">
        <v>4</v>
      </c>
      <c r="B2" s="2"/>
      <c r="C2" s="3" t="s">
        <v>5</v>
      </c>
      <c r="D2" s="3" t="s">
        <v>6</v>
      </c>
      <c r="E2" s="3" t="s">
        <v>7</v>
      </c>
      <c r="F2" s="4" t="s">
        <v>8</v>
      </c>
      <c r="G2" s="5" t="s">
        <v>9</v>
      </c>
    </row>
    <row r="3" spans="1:7" ht="17.25" x14ac:dyDescent="0.4">
      <c r="A3" s="6" t="s">
        <v>10</v>
      </c>
      <c r="B3" s="6" t="s">
        <v>33</v>
      </c>
      <c r="C3" s="6">
        <v>0.3</v>
      </c>
      <c r="D3" s="6">
        <v>6</v>
      </c>
      <c r="E3" s="6">
        <f>D3+C3</f>
        <v>6.3</v>
      </c>
      <c r="F3" s="6">
        <v>42</v>
      </c>
      <c r="G3" s="7">
        <f>(F3/D3)*1000</f>
        <v>7000</v>
      </c>
    </row>
    <row r="4" spans="1:7" ht="17.25" x14ac:dyDescent="0.4">
      <c r="A4" s="6" t="s">
        <v>10</v>
      </c>
      <c r="B4" s="6" t="s">
        <v>11</v>
      </c>
      <c r="C4" s="6">
        <v>0.3</v>
      </c>
      <c r="D4" s="6">
        <v>5</v>
      </c>
      <c r="E4" s="6">
        <f t="shared" ref="E4:E28" si="0">D4+C4</f>
        <v>5.3</v>
      </c>
      <c r="F4" s="6">
        <v>40</v>
      </c>
      <c r="G4" s="7">
        <f t="shared" ref="G4:G20" si="1">(F4/D4)*1000</f>
        <v>8000</v>
      </c>
    </row>
    <row r="5" spans="1:7" ht="17.25" x14ac:dyDescent="0.4">
      <c r="A5" s="6" t="s">
        <v>10</v>
      </c>
      <c r="B5" s="6" t="s">
        <v>12</v>
      </c>
      <c r="C5" s="6"/>
      <c r="D5" s="6">
        <v>11</v>
      </c>
      <c r="E5" s="6">
        <f t="shared" si="0"/>
        <v>11</v>
      </c>
      <c r="F5" s="6">
        <v>121</v>
      </c>
      <c r="G5" s="7">
        <f t="shared" si="1"/>
        <v>11000</v>
      </c>
    </row>
    <row r="6" spans="1:7" ht="17.25" x14ac:dyDescent="0.4">
      <c r="A6" s="6" t="s">
        <v>10</v>
      </c>
      <c r="B6" s="6" t="s">
        <v>13</v>
      </c>
      <c r="C6" s="6">
        <v>20</v>
      </c>
      <c r="D6" s="6">
        <v>62</v>
      </c>
      <c r="E6" s="6">
        <f t="shared" si="0"/>
        <v>82</v>
      </c>
      <c r="F6" s="6">
        <v>434</v>
      </c>
      <c r="G6" s="7">
        <f t="shared" si="1"/>
        <v>7000</v>
      </c>
    </row>
    <row r="7" spans="1:7" ht="17.25" x14ac:dyDescent="0.4">
      <c r="A7" s="6" t="s">
        <v>10</v>
      </c>
      <c r="B7" s="6" t="s">
        <v>14</v>
      </c>
      <c r="C7" s="6"/>
      <c r="D7" s="6">
        <v>1</v>
      </c>
      <c r="E7" s="6">
        <f t="shared" si="0"/>
        <v>1</v>
      </c>
      <c r="F7" s="6">
        <v>7.5</v>
      </c>
      <c r="G7" s="7">
        <f t="shared" si="1"/>
        <v>7500</v>
      </c>
    </row>
    <row r="8" spans="1:7" ht="17.25" x14ac:dyDescent="0.4">
      <c r="A8" s="6" t="s">
        <v>10</v>
      </c>
      <c r="B8" s="6" t="s">
        <v>15</v>
      </c>
      <c r="C8" s="6"/>
      <c r="D8" s="6"/>
      <c r="E8" s="6"/>
      <c r="F8" s="6"/>
      <c r="G8" s="7"/>
    </row>
    <row r="9" spans="1:7" ht="17.25" x14ac:dyDescent="0.4">
      <c r="A9" s="6" t="s">
        <v>10</v>
      </c>
      <c r="B9" s="6" t="s">
        <v>16</v>
      </c>
      <c r="C9" s="6"/>
      <c r="D9" s="6">
        <v>84</v>
      </c>
      <c r="E9" s="6">
        <f t="shared" si="0"/>
        <v>84</v>
      </c>
      <c r="F9" s="6">
        <v>840</v>
      </c>
      <c r="G9" s="7">
        <f t="shared" si="1"/>
        <v>10000</v>
      </c>
    </row>
    <row r="10" spans="1:7" ht="17.25" x14ac:dyDescent="0.4">
      <c r="A10" s="6" t="s">
        <v>10</v>
      </c>
      <c r="B10" s="6" t="s">
        <v>17</v>
      </c>
      <c r="C10" s="6"/>
      <c r="D10" s="6"/>
      <c r="E10" s="6"/>
      <c r="F10" s="6"/>
      <c r="G10" s="7"/>
    </row>
    <row r="11" spans="1:7" ht="17.25" x14ac:dyDescent="0.4">
      <c r="A11" s="6" t="s">
        <v>10</v>
      </c>
      <c r="B11" s="6" t="s">
        <v>18</v>
      </c>
      <c r="C11" s="6"/>
      <c r="D11" s="6">
        <v>2</v>
      </c>
      <c r="E11" s="6">
        <f t="shared" si="0"/>
        <v>2</v>
      </c>
      <c r="F11" s="6">
        <v>12</v>
      </c>
      <c r="G11" s="7">
        <f t="shared" si="1"/>
        <v>6000</v>
      </c>
    </row>
    <row r="12" spans="1:7" ht="17.25" x14ac:dyDescent="0.4">
      <c r="A12" s="6" t="s">
        <v>19</v>
      </c>
      <c r="B12" s="6" t="s">
        <v>20</v>
      </c>
      <c r="C12" s="6">
        <v>3</v>
      </c>
      <c r="D12" s="6">
        <v>90</v>
      </c>
      <c r="E12" s="6">
        <f t="shared" si="0"/>
        <v>93</v>
      </c>
      <c r="F12" s="6">
        <v>1260</v>
      </c>
      <c r="G12" s="7">
        <f t="shared" si="1"/>
        <v>14000</v>
      </c>
    </row>
    <row r="13" spans="1:7" ht="17.25" x14ac:dyDescent="0.4">
      <c r="A13" s="6" t="s">
        <v>19</v>
      </c>
      <c r="B13" s="6" t="s">
        <v>1</v>
      </c>
      <c r="C13" s="6"/>
      <c r="D13" s="6">
        <v>8</v>
      </c>
      <c r="E13" s="6">
        <f t="shared" si="0"/>
        <v>8</v>
      </c>
      <c r="F13" s="6">
        <v>64</v>
      </c>
      <c r="G13" s="7">
        <f t="shared" si="1"/>
        <v>8000</v>
      </c>
    </row>
    <row r="14" spans="1:7" ht="17.25" x14ac:dyDescent="0.4">
      <c r="A14" s="6" t="s">
        <v>19</v>
      </c>
      <c r="B14" s="6" t="s">
        <v>21</v>
      </c>
      <c r="C14" s="6"/>
      <c r="D14" s="6">
        <v>2</v>
      </c>
      <c r="E14" s="6">
        <f t="shared" si="0"/>
        <v>2</v>
      </c>
      <c r="F14" s="6">
        <v>12</v>
      </c>
      <c r="G14" s="7">
        <f t="shared" si="1"/>
        <v>6000</v>
      </c>
    </row>
    <row r="15" spans="1:7" ht="17.25" x14ac:dyDescent="0.4">
      <c r="A15" s="6" t="s">
        <v>19</v>
      </c>
      <c r="B15" s="6" t="s">
        <v>22</v>
      </c>
      <c r="C15" s="6"/>
      <c r="D15" s="6"/>
      <c r="E15" s="6"/>
      <c r="F15" s="6"/>
      <c r="G15" s="7"/>
    </row>
    <row r="16" spans="1:7" ht="17.25" x14ac:dyDescent="0.4">
      <c r="A16" s="6" t="s">
        <v>19</v>
      </c>
      <c r="B16" s="6" t="s">
        <v>34</v>
      </c>
      <c r="C16" s="6">
        <v>10</v>
      </c>
      <c r="D16" s="6">
        <v>678</v>
      </c>
      <c r="E16" s="6">
        <f t="shared" si="0"/>
        <v>688</v>
      </c>
      <c r="F16" s="6">
        <v>5424</v>
      </c>
      <c r="G16" s="7">
        <f t="shared" si="1"/>
        <v>8000</v>
      </c>
    </row>
    <row r="17" spans="1:7" ht="17.25" x14ac:dyDescent="0.4">
      <c r="A17" s="6" t="s">
        <v>19</v>
      </c>
      <c r="B17" s="6" t="s">
        <v>23</v>
      </c>
      <c r="C17" s="6"/>
      <c r="D17" s="6"/>
      <c r="E17" s="6"/>
      <c r="F17" s="6"/>
      <c r="G17" s="7"/>
    </row>
    <row r="18" spans="1:7" ht="17.25" x14ac:dyDescent="0.4">
      <c r="A18" s="6" t="s">
        <v>24</v>
      </c>
      <c r="B18" s="6" t="s">
        <v>35</v>
      </c>
      <c r="C18" s="6">
        <v>455</v>
      </c>
      <c r="D18" s="6">
        <v>125</v>
      </c>
      <c r="E18" s="6">
        <f t="shared" si="0"/>
        <v>580</v>
      </c>
      <c r="F18" s="6">
        <v>500</v>
      </c>
      <c r="G18" s="7">
        <f t="shared" si="1"/>
        <v>4000</v>
      </c>
    </row>
    <row r="19" spans="1:7" ht="17.25" x14ac:dyDescent="0.4">
      <c r="A19" s="6" t="s">
        <v>24</v>
      </c>
      <c r="B19" s="6" t="s">
        <v>2</v>
      </c>
      <c r="C19" s="6">
        <v>0.6</v>
      </c>
      <c r="D19" s="6"/>
      <c r="E19" s="6">
        <f t="shared" si="0"/>
        <v>0.6</v>
      </c>
      <c r="F19" s="6"/>
      <c r="G19" s="7"/>
    </row>
    <row r="20" spans="1:7" ht="17.25" x14ac:dyDescent="0.4">
      <c r="A20" s="6" t="s">
        <v>24</v>
      </c>
      <c r="B20" s="6" t="s">
        <v>25</v>
      </c>
      <c r="C20" s="6">
        <v>242</v>
      </c>
      <c r="D20" s="6">
        <v>137</v>
      </c>
      <c r="E20" s="6">
        <f t="shared" si="0"/>
        <v>379</v>
      </c>
      <c r="F20" s="6">
        <v>328.8</v>
      </c>
      <c r="G20" s="7">
        <f t="shared" si="1"/>
        <v>2400</v>
      </c>
    </row>
    <row r="21" spans="1:7" ht="17.25" x14ac:dyDescent="0.4">
      <c r="A21" s="6" t="s">
        <v>24</v>
      </c>
      <c r="B21" s="6" t="s">
        <v>26</v>
      </c>
      <c r="C21" s="6"/>
      <c r="D21" s="6"/>
      <c r="E21" s="6"/>
      <c r="F21" s="6"/>
      <c r="G21" s="7"/>
    </row>
    <row r="22" spans="1:7" ht="17.25" x14ac:dyDescent="0.4">
      <c r="A22" s="6" t="s">
        <v>24</v>
      </c>
      <c r="B22" s="6" t="s">
        <v>27</v>
      </c>
      <c r="C22" s="6"/>
      <c r="D22" s="6"/>
      <c r="E22" s="6"/>
      <c r="F22" s="6"/>
      <c r="G22" s="7"/>
    </row>
    <row r="23" spans="1:7" ht="17.25" x14ac:dyDescent="0.4">
      <c r="A23" s="6" t="s">
        <v>24</v>
      </c>
      <c r="B23" s="6" t="s">
        <v>28</v>
      </c>
      <c r="C23" s="6"/>
      <c r="D23" s="6"/>
      <c r="E23" s="6"/>
      <c r="F23" s="6"/>
      <c r="G23" s="7"/>
    </row>
    <row r="24" spans="1:7" ht="17.25" x14ac:dyDescent="0.4">
      <c r="A24" s="6" t="s">
        <v>24</v>
      </c>
      <c r="B24" s="6" t="s">
        <v>29</v>
      </c>
      <c r="C24" s="6"/>
      <c r="D24" s="6"/>
      <c r="E24" s="6"/>
      <c r="F24" s="6"/>
      <c r="G24" s="7"/>
    </row>
    <row r="25" spans="1:7" ht="17.25" x14ac:dyDescent="0.4">
      <c r="A25" s="6" t="s">
        <v>24</v>
      </c>
      <c r="B25" s="6" t="s">
        <v>30</v>
      </c>
      <c r="C25" s="6"/>
      <c r="D25" s="6"/>
      <c r="E25" s="6"/>
      <c r="F25" s="6"/>
      <c r="G25" s="7"/>
    </row>
    <row r="26" spans="1:7" ht="17.25" x14ac:dyDescent="0.4">
      <c r="A26" s="6" t="s">
        <v>24</v>
      </c>
      <c r="B26" s="6" t="s">
        <v>31</v>
      </c>
      <c r="C26" s="6"/>
      <c r="D26" s="6"/>
      <c r="E26" s="6"/>
      <c r="F26" s="6"/>
      <c r="G26" s="7"/>
    </row>
    <row r="27" spans="1:7" ht="17.25" x14ac:dyDescent="0.4">
      <c r="A27" s="6" t="s">
        <v>24</v>
      </c>
      <c r="B27" s="6" t="s">
        <v>3</v>
      </c>
      <c r="C27" s="6"/>
      <c r="D27" s="6"/>
      <c r="E27" s="6"/>
      <c r="F27" s="6"/>
      <c r="G27" s="7"/>
    </row>
    <row r="28" spans="1:7" ht="17.25" x14ac:dyDescent="0.4">
      <c r="A28" s="6"/>
      <c r="B28" s="6" t="s">
        <v>0</v>
      </c>
      <c r="C28" s="6">
        <f>SUM(C3:C27)</f>
        <v>731.2</v>
      </c>
      <c r="D28" s="6">
        <f>SUM(D3:D27)</f>
        <v>1211</v>
      </c>
      <c r="E28" s="6">
        <f t="shared" si="0"/>
        <v>1942.2</v>
      </c>
      <c r="F28" s="6">
        <f>SUM(F3:F27)</f>
        <v>9085.2999999999993</v>
      </c>
      <c r="G28" s="7"/>
    </row>
  </sheetData>
  <mergeCells count="2">
    <mergeCell ref="A1:G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آمار باغبانی خوانسار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2020-09-21T19:01:40Z</dcterms:modified>
</cp:coreProperties>
</file>