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4" r:id="rId1"/>
  </sheets>
  <calcPr calcId="152511"/>
</workbook>
</file>

<file path=xl/calcChain.xml><?xml version="1.0" encoding="utf-8"?>
<calcChain xmlns="http://schemas.openxmlformats.org/spreadsheetml/2006/main">
  <c r="F31" i="4" l="1"/>
  <c r="D31" i="4"/>
  <c r="C31" i="4"/>
  <c r="E30" i="4"/>
  <c r="G29" i="4"/>
  <c r="E29" i="4"/>
  <c r="G28" i="4"/>
  <c r="E28" i="4"/>
  <c r="E27" i="4"/>
  <c r="E26" i="4"/>
  <c r="E25" i="4"/>
  <c r="E24" i="4"/>
  <c r="E23" i="4"/>
  <c r="E22" i="4"/>
  <c r="E21" i="4"/>
  <c r="E20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E10" i="4"/>
  <c r="G9" i="4"/>
  <c r="E9" i="4"/>
  <c r="G8" i="4"/>
  <c r="E8" i="4"/>
  <c r="G7" i="4"/>
  <c r="E7" i="4"/>
  <c r="E31" i="4" s="1"/>
  <c r="E6" i="4"/>
  <c r="G5" i="4"/>
  <c r="E5" i="4"/>
</calcChain>
</file>

<file path=xl/sharedStrings.xml><?xml version="1.0" encoding="utf-8"?>
<sst xmlns="http://schemas.openxmlformats.org/spreadsheetml/2006/main" count="36" uniqueCount="35">
  <si>
    <t>رديف</t>
  </si>
  <si>
    <t xml:space="preserve">نام محصول </t>
  </si>
  <si>
    <t>سطح زير كشت ( هكتار)</t>
  </si>
  <si>
    <t>توليد 
( تن )</t>
  </si>
  <si>
    <t>عملكرد
 ( كيلوگرم در هكتار)</t>
  </si>
  <si>
    <t xml:space="preserve">نهال </t>
  </si>
  <si>
    <t>بارور</t>
  </si>
  <si>
    <t>جمع</t>
  </si>
  <si>
    <t xml:space="preserve">سيب بذري </t>
  </si>
  <si>
    <t xml:space="preserve">سيب مالينك </t>
  </si>
  <si>
    <t>گلابي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</si>
  <si>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</si>
  <si>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</si>
  <si>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</si>
  <si>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</si>
  <si>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</si>
  <si>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</si>
  <si>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>فندق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</si>
  <si>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</si>
  <si>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</si>
  <si>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</si>
  <si>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</si>
  <si>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</si>
  <si>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>عناب</t>
  </si>
  <si>
    <t xml:space="preserve">پسته </t>
  </si>
  <si>
    <t>انار</t>
  </si>
  <si>
    <t xml:space="preserve">انجير آبي </t>
  </si>
  <si>
    <t xml:space="preserve">خرمالو </t>
  </si>
  <si>
    <t xml:space="preserve">زيتون </t>
  </si>
  <si>
    <t xml:space="preserve">خرما </t>
  </si>
  <si>
    <t>ساير باغات مثمر</t>
  </si>
  <si>
    <t>گل محمدي ( آبي )</t>
  </si>
  <si>
    <t>زعفران</t>
  </si>
  <si>
    <t xml:space="preserve">گياهان داروئي آبي </t>
  </si>
  <si>
    <t>سطح كا شت ، توليد و عملكرد محصولات دائمي شهرستان خوانسار سال زراعي93-92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</si>
</sst>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1" xfId="0" applyBorder="1"/>
    <xf numFmtId="0" fontId="2" fillId="0" borderId="3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4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</cellXfs>
  <cellStyles count="5">
    <cellStyle name="Normal" xfId="0" builtinId="0"/>
    <cellStyle name="Normal 2" xfId="2"/>
    <cellStyle name="Normal 3" xfId="3"/>
    <cellStyle name="Normal 4" xfId="1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tabSelected="1" workbookViewId="0">
      <selection activeCell="C8" sqref="C8"/>
    </sheetView>
  </sheetViews>
  <sheetFormatPr defaultRowHeight="14.25" x14ac:dyDescent="0.2"/>
  <cols>
    <col min="1" max="1" width="7.75" customWidth="1"/>
    <col min="2" max="2" width="15.875" customWidth="1"/>
    <col min="7" max="7" width="20.25" customWidth="1"/>
  </cols>
  <sheetData>
    <row r="1" spans="1:7" ht="21" x14ac:dyDescent="0.2">
      <c r="A1" s="7" t="s">
        <v>34</v>
      </c>
      <c r="B1" s="7"/>
      <c r="C1" s="7"/>
      <c r="D1" s="7"/>
      <c r="E1" s="7"/>
      <c r="F1" s="7"/>
      <c r="G1" s="7"/>
    </row>
    <row r="3" spans="1:7" ht="21" x14ac:dyDescent="0.2">
      <c r="A3" s="8" t="s">
        <v>0</v>
      </c>
      <c r="B3" s="9" t="s">
        <v>1</v>
      </c>
      <c r="C3" s="9" t="s">
        <v>2</v>
      </c>
      <c r="D3" s="9"/>
      <c r="E3" s="9"/>
      <c r="F3" s="10" t="s">
        <v>3</v>
      </c>
      <c r="G3" s="11" t="s">
        <v>4</v>
      </c>
    </row>
    <row r="4" spans="1:7" ht="21" x14ac:dyDescent="0.2">
      <c r="A4" s="8"/>
      <c r="B4" s="9"/>
      <c r="C4" s="1" t="s">
        <v>5</v>
      </c>
      <c r="D4" s="1" t="s">
        <v>6</v>
      </c>
      <c r="E4" s="1" t="s">
        <v>7</v>
      </c>
      <c r="F4" s="9"/>
      <c r="G4" s="12"/>
    </row>
    <row r="5" spans="1:7" ht="21" x14ac:dyDescent="0.2">
      <c r="A5" s="3">
        <v>1</v>
      </c>
      <c r="B5" s="3" t="s">
        <v>8</v>
      </c>
      <c r="C5" s="1">
        <v>0</v>
      </c>
      <c r="D5" s="1">
        <v>48</v>
      </c>
      <c r="E5" s="1">
        <f>D5+C5</f>
        <v>48</v>
      </c>
      <c r="F5" s="1">
        <v>465</v>
      </c>
      <c r="G5" s="2">
        <f>F5*1000/D5</f>
        <v>9687.5</v>
      </c>
    </row>
    <row r="6" spans="1:7" ht="21" x14ac:dyDescent="0.2">
      <c r="A6" s="3">
        <v>2</v>
      </c>
      <c r="B6" s="4" t="s">
        <v>9</v>
      </c>
      <c r="C6" s="1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 x14ac:dyDescent="0.2">
      <c r="A7" s="3">
        <v>3</v>
      </c>
      <c r="B7" s="4" t="s">
        <v>10</v>
      </c>
      <c r="C7" s="1">
        <v>4</v>
      </c>
      <c r="D7" s="1">
        <v>29</v>
      </c>
      <c r="E7" s="1">
        <f t="shared" si="0"/>
        <v>33</v>
      </c>
      <c r="F7" s="1">
        <v>560</v>
      </c>
      <c r="G7" s="2">
        <f t="shared" ref="G7:G29" si="1">F7*1000/D7</f>
        <v>19310.344827586207</v>
      </c>
    </row>
    <row r="8" spans="1:7" ht="21" x14ac:dyDescent="0.2">
      <c r="A8" s="3">
        <v>4</v>
      </c>
      <c r="B8" s="4" t="s">
        <v>11</v>
      </c>
      <c r="C8" s="1">
        <v>0</v>
      </c>
      <c r="D8" s="1">
        <v>2</v>
      </c>
      <c r="E8" s="1">
        <f t="shared" si="0"/>
        <v>2</v>
      </c>
      <c r="F8" s="1">
        <v>18.5</v>
      </c>
      <c r="G8" s="2">
        <f t="shared" si="1"/>
        <v>9250</v>
      </c>
    </row>
    <row r="9" spans="1:7" ht="21" x14ac:dyDescent="0.2">
      <c r="A9" s="3">
        <v>5</v>
      </c>
      <c r="B9" s="4" t="s">
        <v>12</v>
      </c>
      <c r="C9" s="1">
        <v>0</v>
      </c>
      <c r="D9" s="1">
        <v>495</v>
      </c>
      <c r="E9" s="1">
        <f t="shared" si="0"/>
        <v>495</v>
      </c>
      <c r="F9" s="1">
        <v>7280</v>
      </c>
      <c r="G9" s="2">
        <f t="shared" si="1"/>
        <v>14707.070707070707</v>
      </c>
    </row>
    <row r="10" spans="1:7" ht="21" x14ac:dyDescent="0.2">
      <c r="A10" s="3">
        <v>6</v>
      </c>
      <c r="B10" s="4" t="s">
        <v>13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 x14ac:dyDescent="0.2">
      <c r="A11" s="3">
        <v>7</v>
      </c>
      <c r="B11" s="4" t="s">
        <v>14</v>
      </c>
      <c r="C11" s="1">
        <v>15</v>
      </c>
      <c r="D11" s="1">
        <v>246</v>
      </c>
      <c r="E11" s="1">
        <f t="shared" si="0"/>
        <v>261</v>
      </c>
      <c r="F11" s="1">
        <v>430</v>
      </c>
      <c r="G11" s="2">
        <f t="shared" si="1"/>
        <v>1747.9674796747968</v>
      </c>
    </row>
    <row r="12" spans="1:7" ht="21" x14ac:dyDescent="0.2">
      <c r="A12" s="3">
        <v>8</v>
      </c>
      <c r="B12" s="4" t="s">
        <v>15</v>
      </c>
      <c r="C12" s="1">
        <v>47</v>
      </c>
      <c r="D12" s="1">
        <v>75</v>
      </c>
      <c r="E12" s="1">
        <f t="shared" si="0"/>
        <v>122</v>
      </c>
      <c r="F12" s="1">
        <v>43</v>
      </c>
      <c r="G12" s="2">
        <f t="shared" si="1"/>
        <v>573.33333333333337</v>
      </c>
    </row>
    <row r="13" spans="1:7" ht="21" x14ac:dyDescent="0.2">
      <c r="A13" s="3">
        <v>9</v>
      </c>
      <c r="B13" s="4" t="s">
        <v>16</v>
      </c>
      <c r="C13" s="1">
        <v>84.7</v>
      </c>
      <c r="D13" s="1">
        <v>315</v>
      </c>
      <c r="E13" s="1">
        <f t="shared" si="0"/>
        <v>399.7</v>
      </c>
      <c r="F13" s="1">
        <v>1013</v>
      </c>
      <c r="G13" s="2">
        <f t="shared" si="1"/>
        <v>3215.8730158730159</v>
      </c>
    </row>
    <row r="14" spans="1:7" ht="21" x14ac:dyDescent="0.2">
      <c r="A14" s="3">
        <v>10</v>
      </c>
      <c r="B14" s="4" t="s">
        <v>17</v>
      </c>
      <c r="C14" s="1">
        <v>0</v>
      </c>
      <c r="D14" s="1">
        <v>0.5</v>
      </c>
      <c r="E14" s="1">
        <f t="shared" si="0"/>
        <v>0.5</v>
      </c>
      <c r="F14" s="1">
        <v>0.6</v>
      </c>
      <c r="G14" s="2">
        <f t="shared" si="1"/>
        <v>1200</v>
      </c>
    </row>
    <row r="15" spans="1:7" ht="21" x14ac:dyDescent="0.2">
      <c r="A15" s="3">
        <v>11</v>
      </c>
      <c r="B15" s="4" t="s">
        <v>18</v>
      </c>
      <c r="C15" s="1">
        <v>0</v>
      </c>
      <c r="D15" s="1">
        <v>1</v>
      </c>
      <c r="E15" s="1">
        <f t="shared" si="0"/>
        <v>1</v>
      </c>
      <c r="F15" s="1">
        <v>15</v>
      </c>
      <c r="G15" s="2">
        <f t="shared" si="1"/>
        <v>15000</v>
      </c>
    </row>
    <row r="16" spans="1:7" ht="21" x14ac:dyDescent="0.2">
      <c r="A16" s="3">
        <v>12</v>
      </c>
      <c r="B16" s="4" t="s">
        <v>19</v>
      </c>
      <c r="C16" s="1">
        <v>0.6</v>
      </c>
      <c r="D16" s="1">
        <v>60</v>
      </c>
      <c r="E16" s="1">
        <f t="shared" si="0"/>
        <v>60.6</v>
      </c>
      <c r="F16" s="1">
        <v>300</v>
      </c>
      <c r="G16" s="2">
        <f t="shared" si="1"/>
        <v>5000</v>
      </c>
    </row>
    <row r="17" spans="1:7" ht="21" x14ac:dyDescent="0.2">
      <c r="A17" s="3">
        <v>13</v>
      </c>
      <c r="B17" s="4" t="s">
        <v>20</v>
      </c>
      <c r="C17" s="1">
        <v>0.2</v>
      </c>
      <c r="D17" s="1">
        <v>4.2</v>
      </c>
      <c r="E17" s="1">
        <f t="shared" si="0"/>
        <v>4.4000000000000004</v>
      </c>
      <c r="F17" s="1">
        <v>35</v>
      </c>
      <c r="G17" s="2">
        <f t="shared" si="1"/>
        <v>8333.3333333333321</v>
      </c>
    </row>
    <row r="18" spans="1:7" ht="21" x14ac:dyDescent="0.2">
      <c r="A18" s="3">
        <v>14</v>
      </c>
      <c r="B18" s="4" t="s">
        <v>21</v>
      </c>
      <c r="C18" s="1">
        <v>0.4</v>
      </c>
      <c r="D18" s="1">
        <v>9</v>
      </c>
      <c r="E18" s="1">
        <f t="shared" si="0"/>
        <v>9.4</v>
      </c>
      <c r="F18" s="1">
        <v>85</v>
      </c>
      <c r="G18" s="2">
        <f t="shared" si="1"/>
        <v>9444.4444444444453</v>
      </c>
    </row>
    <row r="19" spans="1:7" ht="21" x14ac:dyDescent="0.2">
      <c r="A19" s="3">
        <v>15</v>
      </c>
      <c r="B19" s="4" t="s">
        <v>22</v>
      </c>
      <c r="C19" s="1">
        <v>4</v>
      </c>
      <c r="D19" s="1">
        <v>154</v>
      </c>
      <c r="E19" s="1">
        <f t="shared" si="0"/>
        <v>158</v>
      </c>
      <c r="F19" s="1">
        <v>1523</v>
      </c>
      <c r="G19" s="2">
        <f t="shared" si="1"/>
        <v>9889.6103896103905</v>
      </c>
    </row>
    <row r="20" spans="1:7" ht="21" x14ac:dyDescent="0.2">
      <c r="A20" s="3">
        <v>16</v>
      </c>
      <c r="B20" s="4" t="s">
        <v>23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 x14ac:dyDescent="0.2">
      <c r="A21" s="3">
        <v>17</v>
      </c>
      <c r="B21" s="4" t="s">
        <v>24</v>
      </c>
      <c r="C21" s="1">
        <v>0</v>
      </c>
      <c r="D21" s="1">
        <v>0</v>
      </c>
      <c r="E21" s="1">
        <f t="shared" si="0"/>
        <v>0</v>
      </c>
      <c r="F21" s="1">
        <v>0</v>
      </c>
      <c r="G21" s="2">
        <v>0</v>
      </c>
    </row>
    <row r="22" spans="1:7" ht="21" x14ac:dyDescent="0.2">
      <c r="A22" s="3">
        <v>18</v>
      </c>
      <c r="B22" s="4" t="s">
        <v>25</v>
      </c>
      <c r="C22" s="1">
        <v>0</v>
      </c>
      <c r="D22" s="1">
        <v>0</v>
      </c>
      <c r="E22" s="1">
        <f t="shared" si="0"/>
        <v>0</v>
      </c>
      <c r="F22" s="1">
        <v>0</v>
      </c>
      <c r="G22" s="2">
        <v>0</v>
      </c>
    </row>
    <row r="23" spans="1:7" ht="21" x14ac:dyDescent="0.2">
      <c r="A23" s="3">
        <v>19</v>
      </c>
      <c r="B23" s="4" t="s">
        <v>26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 x14ac:dyDescent="0.2">
      <c r="A24" s="3">
        <v>20</v>
      </c>
      <c r="B24" s="4" t="s">
        <v>27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 x14ac:dyDescent="0.2">
      <c r="A25" s="3">
        <v>21</v>
      </c>
      <c r="B25" s="4" t="s">
        <v>28</v>
      </c>
      <c r="C25" s="1">
        <v>0</v>
      </c>
      <c r="D25" s="1">
        <v>0</v>
      </c>
      <c r="E25" s="1">
        <f t="shared" si="0"/>
        <v>0</v>
      </c>
      <c r="F25" s="1">
        <v>0</v>
      </c>
      <c r="G25" s="2">
        <v>0</v>
      </c>
    </row>
    <row r="26" spans="1:7" ht="21" x14ac:dyDescent="0.2">
      <c r="A26" s="3">
        <v>22</v>
      </c>
      <c r="B26" s="4" t="s">
        <v>29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 x14ac:dyDescent="0.2">
      <c r="A27" s="3">
        <v>23</v>
      </c>
      <c r="B27" s="4" t="s">
        <v>30</v>
      </c>
      <c r="C27" s="1">
        <v>0</v>
      </c>
      <c r="D27" s="1">
        <v>0</v>
      </c>
      <c r="E27" s="1">
        <f t="shared" si="0"/>
        <v>0</v>
      </c>
      <c r="F27" s="1">
        <v>0</v>
      </c>
      <c r="G27" s="2">
        <v>0</v>
      </c>
    </row>
    <row r="28" spans="1:7" ht="21" x14ac:dyDescent="0.2">
      <c r="A28" s="3">
        <v>24</v>
      </c>
      <c r="B28" s="4" t="s">
        <v>31</v>
      </c>
      <c r="C28" s="1">
        <v>0</v>
      </c>
      <c r="D28" s="1">
        <v>2.5</v>
      </c>
      <c r="E28" s="1">
        <f t="shared" si="0"/>
        <v>2.5</v>
      </c>
      <c r="F28" s="1">
        <v>4</v>
      </c>
      <c r="G28" s="2">
        <f t="shared" si="1"/>
        <v>1600</v>
      </c>
    </row>
    <row r="29" spans="1:7" ht="21" x14ac:dyDescent="0.2">
      <c r="A29" s="3">
        <v>25</v>
      </c>
      <c r="B29" s="4" t="s">
        <v>32</v>
      </c>
      <c r="C29" s="1">
        <v>0</v>
      </c>
      <c r="D29" s="1">
        <v>0.6</v>
      </c>
      <c r="E29" s="1">
        <f t="shared" si="0"/>
        <v>0.6</v>
      </c>
      <c r="F29" s="1">
        <v>3.0000000000000001E-3</v>
      </c>
      <c r="G29" s="14">
        <f t="shared" si="1"/>
        <v>5</v>
      </c>
    </row>
    <row r="30" spans="1:7" ht="21" x14ac:dyDescent="0.2">
      <c r="A30" s="3">
        <v>26</v>
      </c>
      <c r="B30" s="4" t="s">
        <v>33</v>
      </c>
      <c r="C30" s="1">
        <v>0</v>
      </c>
      <c r="D30" s="1">
        <v>0</v>
      </c>
      <c r="E30" s="1">
        <f t="shared" si="0"/>
        <v>0</v>
      </c>
      <c r="F30" s="1">
        <v>0</v>
      </c>
      <c r="G30" s="2">
        <v>0</v>
      </c>
    </row>
    <row r="31" spans="1:7" ht="21" x14ac:dyDescent="0.2">
      <c r="A31" s="5"/>
      <c r="B31" s="6" t="s">
        <v>7</v>
      </c>
      <c r="C31" s="1">
        <f>SUM(C5:C30)</f>
        <v>155.89999999999998</v>
      </c>
      <c r="D31" s="1">
        <f>SUM(D5:D30)</f>
        <v>1441.8</v>
      </c>
      <c r="E31" s="1">
        <f>SUM(E5:E30)</f>
        <v>1597.7</v>
      </c>
      <c r="F31" s="1">
        <f>SUM(F5:F30)</f>
        <v>11772.103000000001</v>
      </c>
      <c r="G31" s="5"/>
    </row>
  </sheetData>
  <mergeCells count="6">
    <mergeCell ref="A3:A4"/>
    <mergeCell ref="B3:B4"/>
    <mergeCell ref="C3:E3"/>
    <mergeCell ref="F3:F4"/>
    <mergeCell ref="G3:G4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2020-03-16T03:47:35Z</dcterms:modified>
</cp:coreProperties>
</file>